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重点城市国有建设用地供应情况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<sst xmlns="http://schemas.openxmlformats.org/spreadsheetml/2006/main" count="59" uniqueCount="26">
  <si>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 xml:space="preserve"> 表    号：国土资月04表</t>
  </si>
  <si>
    <t xml:space="preserve"> 制表机关：国土资源部</t>
  </si>
  <si>
    <t>填报单位：</t>
  </si>
  <si>
    <t>建设用地供应总量</t>
  </si>
  <si>
    <t>划拨</t>
  </si>
  <si>
    <t>出  让</t>
  </si>
  <si>
    <t>租  赁</t>
  </si>
  <si>
    <t>其他供地方式</t>
  </si>
  <si>
    <t>合计</t>
  </si>
  <si>
    <t>协议出让</t>
  </si>
  <si>
    <t>招拍挂合计</t>
  </si>
  <si>
    <t>招标</t>
  </si>
  <si>
    <t>拍 卖</t>
  </si>
  <si>
    <t>挂牌</t>
  </si>
  <si>
    <t>宗地数</t>
  </si>
  <si>
    <t>面积</t>
  </si>
  <si>
    <t>成交价款</t>
  </si>
  <si>
    <t>租金</t>
  </si>
  <si>
    <t>收入</t>
  </si>
  <si>
    <t>新增</t>
  </si>
  <si>
    <t>审核：</t>
  </si>
  <si>
    <t>制表：</t>
  </si>
  <si>
    <t>报出时间：</t>
  </si>
  <si>
    <t>2018年04月26日</t>
  </si>
  <si>
    <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平方米</t>
    </r>
  </si>
  <si>
    <r>
      <t>2018</t>
    </r>
    <r>
      <rPr>
        <b/>
        <sz val="18"/>
        <color indexed="8"/>
        <rFont val="宋体"/>
        <family val="0"/>
      </rPr>
      <t>年国有建设用地供应情况</t>
    </r>
    <r>
      <rPr>
        <b/>
        <sz val="18"/>
        <color indexed="8"/>
        <rFont val="微软雅黑"/>
        <family val="2"/>
      </rPr>
      <t>(</t>
    </r>
    <r>
      <rPr>
        <b/>
        <sz val="18"/>
        <color indexed="8"/>
        <rFont val="宋体"/>
        <family val="0"/>
      </rPr>
      <t>基础表</t>
    </r>
    <r>
      <rPr>
        <b/>
        <sz val="18"/>
        <color indexed="8"/>
        <rFont val="微软雅黑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</si>
</sst>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0"/>
    <numFmt numFmtId="185" formatCode="yyyy&quot;年&quot;mm&quot;月&quot;dd&quot;日&quot;"/>
  </numFmts>
  <fonts count="10">
    <font>
      <sz val="10"/>
      <name val="Arial"/>
      <family val="2"/>
    </font>
    <font>
      <b/>
      <sz val="18"/>
      <color indexed="8"/>
      <name val="微软雅黑"/>
      <family val="2"/>
    </font>
    <font>
      <sz val="11"/>
      <color indexed="8"/>
      <name val="新宋体"/>
      <family val="3"/>
    </font>
    <font>
      <sz val="12"/>
      <color indexed="8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Font="1" applyBorder="1" applyAlignment="1">
      <alignment horizontal="center" vertical="center" wrapText="1"/>
    </xf>
    <xf numFmtId="184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5" fontId="6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84" fontId="4" fillId="0" borderId="3" xfId="0" applyFont="1" applyBorder="1" applyAlignment="1">
      <alignment horizontal="center" vertical="center" wrapText="1"/>
    </xf>
    <xf numFmtId="184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3</xdr:col>
      <xdr:colOff>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23145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workbookViewId="0" topLeftCell="A1">
      <selection activeCell="A1" sqref="A1:AO1"/>
    </sheetView>
  </sheetViews>
  <sheetFormatPr defaultColWidth="9.140625" defaultRowHeight="12.75"/>
  <cols>
    <col min="1" max="1" width="15.28125" style="0" customWidth="1"/>
    <col min="2" max="3" width="9.7109375" style="0" customWidth="1"/>
    <col min="4" max="9" width="13.57421875" style="0" hidden="1" customWidth="1"/>
    <col min="10" max="10" width="13.57421875" style="0" customWidth="1"/>
    <col min="11" max="11" width="17.140625" style="0" customWidth="1"/>
    <col min="12" max="12" width="14.8515625" style="0" customWidth="1"/>
    <col min="13" max="13" width="17.421875" style="0" customWidth="1"/>
    <col min="14" max="16" width="13.57421875" style="0" hidden="1" customWidth="1"/>
    <col min="17" max="17" width="17.140625" style="0" hidden="1" customWidth="1"/>
    <col min="18" max="20" width="13.57421875" style="0" hidden="1" customWidth="1"/>
    <col min="21" max="21" width="16.421875" style="0" hidden="1" customWidth="1"/>
    <col min="22" max="41" width="13.57421875" style="0" hidden="1" customWidth="1"/>
    <col min="42" max="16384" width="10.28125" style="0" customWidth="1"/>
  </cols>
  <sheetData>
    <row r="1" spans="1:41" ht="51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14.25" customHeight="1">
      <c r="A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H2" s="2"/>
      <c r="AI2" s="2"/>
      <c r="AJ2" s="2"/>
      <c r="AK2" s="2"/>
      <c r="AL2" s="2"/>
      <c r="AM2" s="12" t="s">
        <v>0</v>
      </c>
      <c r="AN2" s="12"/>
      <c r="AO2" s="2"/>
    </row>
    <row r="3" spans="1:41" ht="13.5" customHeight="1">
      <c r="A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H3" s="2"/>
      <c r="AI3" s="2"/>
      <c r="AJ3" s="2"/>
      <c r="AK3" s="2"/>
      <c r="AL3" s="2"/>
      <c r="AM3" s="12" t="s">
        <v>1</v>
      </c>
      <c r="AN3" s="12"/>
      <c r="AO3" s="2"/>
    </row>
    <row r="4" spans="1:41" ht="18.75" customHeight="1">
      <c r="A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H4" s="3"/>
      <c r="AI4" s="3"/>
      <c r="AJ4" s="3"/>
      <c r="AK4" s="3"/>
      <c r="AL4" s="3"/>
      <c r="AM4" s="3"/>
      <c r="AN4" s="3"/>
      <c r="AO4" s="3"/>
    </row>
    <row r="5" spans="1:42" ht="17.25" customHeight="1">
      <c r="A5" s="13"/>
      <c r="B5" s="13"/>
      <c r="C5" s="13"/>
      <c r="D5" s="13" t="s">
        <v>3</v>
      </c>
      <c r="E5" s="13"/>
      <c r="F5" s="13"/>
      <c r="G5" s="13" t="s">
        <v>4</v>
      </c>
      <c r="H5" s="13"/>
      <c r="I5" s="13"/>
      <c r="J5" s="14" t="s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3" t="s">
        <v>6</v>
      </c>
      <c r="AI5" s="13"/>
      <c r="AJ5" s="13"/>
      <c r="AK5" s="13"/>
      <c r="AL5" s="13" t="s">
        <v>7</v>
      </c>
      <c r="AM5" s="13"/>
      <c r="AN5" s="13"/>
      <c r="AO5" s="19"/>
      <c r="AP5" s="22" t="s">
        <v>24</v>
      </c>
    </row>
    <row r="6" spans="1:42" ht="19.5" customHeight="1">
      <c r="A6" s="13"/>
      <c r="B6" s="13"/>
      <c r="C6" s="13"/>
      <c r="D6" s="13"/>
      <c r="E6" s="13"/>
      <c r="F6" s="13"/>
      <c r="G6" s="13"/>
      <c r="H6" s="13"/>
      <c r="I6" s="13"/>
      <c r="J6" s="14" t="s">
        <v>8</v>
      </c>
      <c r="K6" s="14"/>
      <c r="L6" s="14"/>
      <c r="M6" s="14"/>
      <c r="N6" s="14" t="s">
        <v>9</v>
      </c>
      <c r="O6" s="14"/>
      <c r="P6" s="14"/>
      <c r="Q6" s="14"/>
      <c r="R6" s="14" t="s">
        <v>10</v>
      </c>
      <c r="S6" s="14"/>
      <c r="T6" s="14"/>
      <c r="U6" s="14"/>
      <c r="V6" s="14" t="s">
        <v>11</v>
      </c>
      <c r="W6" s="14"/>
      <c r="X6" s="14"/>
      <c r="Y6" s="14"/>
      <c r="Z6" s="14" t="s">
        <v>12</v>
      </c>
      <c r="AA6" s="14"/>
      <c r="AB6" s="14"/>
      <c r="AC6" s="14"/>
      <c r="AD6" s="14" t="s">
        <v>13</v>
      </c>
      <c r="AE6" s="14"/>
      <c r="AF6" s="14"/>
      <c r="AG6" s="14"/>
      <c r="AH6" s="13"/>
      <c r="AI6" s="13"/>
      <c r="AJ6" s="13"/>
      <c r="AK6" s="13"/>
      <c r="AL6" s="13"/>
      <c r="AM6" s="13"/>
      <c r="AN6" s="13"/>
      <c r="AO6" s="19"/>
      <c r="AP6" s="23"/>
    </row>
    <row r="7" spans="1:42" ht="20.25" customHeight="1">
      <c r="A7" s="13"/>
      <c r="B7" s="13"/>
      <c r="C7" s="13"/>
      <c r="D7" s="13" t="s">
        <v>14</v>
      </c>
      <c r="E7" s="15" t="s">
        <v>15</v>
      </c>
      <c r="F7" s="15"/>
      <c r="G7" s="13" t="s">
        <v>14</v>
      </c>
      <c r="H7" s="15" t="s">
        <v>15</v>
      </c>
      <c r="I7" s="15"/>
      <c r="J7" s="13" t="s">
        <v>14</v>
      </c>
      <c r="K7" s="15" t="s">
        <v>15</v>
      </c>
      <c r="L7" s="15"/>
      <c r="M7" s="13" t="s">
        <v>16</v>
      </c>
      <c r="N7" s="13" t="s">
        <v>14</v>
      </c>
      <c r="O7" s="15" t="s">
        <v>15</v>
      </c>
      <c r="P7" s="15"/>
      <c r="Q7" s="13" t="s">
        <v>16</v>
      </c>
      <c r="R7" s="13" t="s">
        <v>14</v>
      </c>
      <c r="S7" s="15" t="s">
        <v>15</v>
      </c>
      <c r="T7" s="15"/>
      <c r="U7" s="13" t="s">
        <v>16</v>
      </c>
      <c r="V7" s="13" t="s">
        <v>14</v>
      </c>
      <c r="W7" s="15" t="s">
        <v>15</v>
      </c>
      <c r="X7" s="15"/>
      <c r="Y7" s="13" t="s">
        <v>16</v>
      </c>
      <c r="Z7" s="13" t="s">
        <v>14</v>
      </c>
      <c r="AA7" s="15" t="s">
        <v>15</v>
      </c>
      <c r="AB7" s="15"/>
      <c r="AC7" s="13" t="s">
        <v>16</v>
      </c>
      <c r="AD7" s="13" t="s">
        <v>14</v>
      </c>
      <c r="AE7" s="15" t="s">
        <v>15</v>
      </c>
      <c r="AF7" s="15"/>
      <c r="AG7" s="13" t="s">
        <v>16</v>
      </c>
      <c r="AH7" s="13" t="s">
        <v>14</v>
      </c>
      <c r="AI7" s="15" t="s">
        <v>15</v>
      </c>
      <c r="AJ7" s="15"/>
      <c r="AK7" s="13" t="s">
        <v>17</v>
      </c>
      <c r="AL7" s="13" t="s">
        <v>14</v>
      </c>
      <c r="AM7" s="15" t="s">
        <v>15</v>
      </c>
      <c r="AN7" s="15"/>
      <c r="AO7" s="19" t="s">
        <v>18</v>
      </c>
      <c r="AP7" s="23"/>
    </row>
    <row r="8" spans="1:42" ht="17.25" customHeight="1">
      <c r="A8" s="13"/>
      <c r="B8" s="13"/>
      <c r="C8" s="13"/>
      <c r="D8" s="13"/>
      <c r="E8" s="3"/>
      <c r="F8" s="5" t="s">
        <v>19</v>
      </c>
      <c r="G8" s="13"/>
      <c r="H8" s="3"/>
      <c r="I8" s="5" t="s">
        <v>19</v>
      </c>
      <c r="J8" s="13"/>
      <c r="K8" s="3"/>
      <c r="L8" s="5" t="s">
        <v>19</v>
      </c>
      <c r="M8" s="13"/>
      <c r="N8" s="13"/>
      <c r="O8" s="3"/>
      <c r="P8" s="5" t="s">
        <v>19</v>
      </c>
      <c r="Q8" s="13"/>
      <c r="R8" s="13"/>
      <c r="S8" s="3"/>
      <c r="T8" s="5" t="s">
        <v>19</v>
      </c>
      <c r="U8" s="13"/>
      <c r="V8" s="13"/>
      <c r="W8" s="3"/>
      <c r="X8" s="5" t="s">
        <v>19</v>
      </c>
      <c r="Y8" s="13"/>
      <c r="Z8" s="13"/>
      <c r="AA8" s="3"/>
      <c r="AB8" s="5" t="s">
        <v>19</v>
      </c>
      <c r="AC8" s="13"/>
      <c r="AD8" s="13"/>
      <c r="AE8" s="3"/>
      <c r="AF8" s="5" t="s">
        <v>19</v>
      </c>
      <c r="AG8" s="13"/>
      <c r="AH8" s="13"/>
      <c r="AI8" s="3"/>
      <c r="AJ8" s="5" t="s">
        <v>19</v>
      </c>
      <c r="AK8" s="13"/>
      <c r="AL8" s="13"/>
      <c r="AM8" s="3"/>
      <c r="AN8" s="5" t="s">
        <v>19</v>
      </c>
      <c r="AO8" s="19"/>
      <c r="AP8" s="23"/>
    </row>
    <row r="9" spans="1:42" ht="26.25" customHeight="1">
      <c r="A9" s="16" t="s">
        <v>8</v>
      </c>
      <c r="B9" s="16"/>
      <c r="C9" s="16"/>
      <c r="D9" s="6">
        <v>1358</v>
      </c>
      <c r="E9" s="7">
        <v>3889.338152</v>
      </c>
      <c r="F9" s="7">
        <v>741.045392</v>
      </c>
      <c r="G9" s="6">
        <v>441</v>
      </c>
      <c r="H9" s="7">
        <v>1781.895983</v>
      </c>
      <c r="I9" s="7">
        <v>604.511419</v>
      </c>
      <c r="J9" s="6">
        <v>917</v>
      </c>
      <c r="K9" s="7">
        <v>2107.442169</v>
      </c>
      <c r="L9" s="7">
        <v>136.533973</v>
      </c>
      <c r="M9" s="7">
        <v>2924000.811792</v>
      </c>
      <c r="N9" s="6">
        <v>120</v>
      </c>
      <c r="O9" s="7">
        <v>31.425636</v>
      </c>
      <c r="P9" s="7">
        <v>3.78685</v>
      </c>
      <c r="Q9" s="7">
        <v>36019.19196</v>
      </c>
      <c r="R9" s="6">
        <v>797</v>
      </c>
      <c r="S9" s="7">
        <v>2076.016533</v>
      </c>
      <c r="T9" s="7">
        <v>132.747123</v>
      </c>
      <c r="U9" s="7">
        <v>2887981.619832</v>
      </c>
      <c r="V9" s="6">
        <v>0</v>
      </c>
      <c r="W9" s="7">
        <v>0</v>
      </c>
      <c r="X9" s="7">
        <v>0</v>
      </c>
      <c r="Y9" s="7">
        <v>0</v>
      </c>
      <c r="Z9" s="6">
        <v>9</v>
      </c>
      <c r="AA9" s="7">
        <v>11.087997</v>
      </c>
      <c r="AB9" s="7">
        <v>0</v>
      </c>
      <c r="AC9" s="7">
        <v>24061.7057</v>
      </c>
      <c r="AD9" s="6">
        <v>788</v>
      </c>
      <c r="AE9" s="7">
        <v>2064.928536</v>
      </c>
      <c r="AF9" s="7">
        <v>132.747123</v>
      </c>
      <c r="AG9" s="7">
        <v>2863919.914133</v>
      </c>
      <c r="AH9" s="6">
        <v>0</v>
      </c>
      <c r="AI9" s="7">
        <v>0</v>
      </c>
      <c r="AJ9" s="7">
        <v>0</v>
      </c>
      <c r="AK9" s="7">
        <v>0</v>
      </c>
      <c r="AL9" s="6">
        <v>0</v>
      </c>
      <c r="AM9" s="7">
        <v>0</v>
      </c>
      <c r="AN9" s="7">
        <v>0</v>
      </c>
      <c r="AO9" s="20">
        <v>0</v>
      </c>
      <c r="AP9" s="24">
        <f>M9/K9</f>
        <v>1387.4643180265605</v>
      </c>
    </row>
    <row r="10" spans="1:42" ht="26.25" customHeight="1">
      <c r="A10" s="17"/>
      <c r="B10" s="17"/>
      <c r="C10" s="17"/>
      <c r="D10" s="4">
        <v>262</v>
      </c>
      <c r="E10" s="8">
        <v>484.60405</v>
      </c>
      <c r="F10" s="8">
        <v>41.819146</v>
      </c>
      <c r="G10" s="4">
        <v>1</v>
      </c>
      <c r="H10" s="8">
        <v>1.2848</v>
      </c>
      <c r="I10" s="8">
        <v>1.2848</v>
      </c>
      <c r="J10" s="4">
        <v>261</v>
      </c>
      <c r="K10" s="8">
        <v>483.31925</v>
      </c>
      <c r="L10" s="8">
        <v>40.534346</v>
      </c>
      <c r="M10" s="8">
        <v>1012058.3394</v>
      </c>
      <c r="N10" s="4">
        <v>19</v>
      </c>
      <c r="O10" s="8">
        <v>7.366976</v>
      </c>
      <c r="P10" s="8">
        <v>0.2785</v>
      </c>
      <c r="Q10" s="8">
        <v>9567.2816</v>
      </c>
      <c r="R10" s="4">
        <v>242</v>
      </c>
      <c r="S10" s="8">
        <v>475.952274</v>
      </c>
      <c r="T10" s="8">
        <v>40.255846</v>
      </c>
      <c r="U10" s="8">
        <v>1002491.0578</v>
      </c>
      <c r="V10" s="4">
        <v>0</v>
      </c>
      <c r="W10" s="8">
        <v>0</v>
      </c>
      <c r="X10" s="8">
        <v>0</v>
      </c>
      <c r="Y10" s="8">
        <v>0</v>
      </c>
      <c r="Z10" s="4">
        <v>1</v>
      </c>
      <c r="AA10" s="8">
        <v>1.667028</v>
      </c>
      <c r="AB10" s="8">
        <v>0</v>
      </c>
      <c r="AC10" s="8">
        <v>2304.0002</v>
      </c>
      <c r="AD10" s="4">
        <v>241</v>
      </c>
      <c r="AE10" s="8">
        <v>474.285246</v>
      </c>
      <c r="AF10" s="8">
        <v>40.255846</v>
      </c>
      <c r="AG10" s="8">
        <v>1000187.0576</v>
      </c>
      <c r="AH10" s="4">
        <v>0</v>
      </c>
      <c r="AI10" s="8">
        <v>0</v>
      </c>
      <c r="AJ10" s="8">
        <v>0</v>
      </c>
      <c r="AK10" s="8">
        <v>0</v>
      </c>
      <c r="AL10" s="4">
        <v>0</v>
      </c>
      <c r="AM10" s="4">
        <v>0</v>
      </c>
      <c r="AN10" s="8">
        <v>0</v>
      </c>
      <c r="AO10" s="21">
        <v>0</v>
      </c>
      <c r="AP10" s="24">
        <f aca="true" t="shared" si="0" ref="AP10:AP23">M10/K10</f>
        <v>2093.9748197490585</v>
      </c>
    </row>
    <row r="11" spans="1:42" ht="26.25" customHeight="1">
      <c r="A11" s="17"/>
      <c r="B11" s="17"/>
      <c r="C11" s="17"/>
      <c r="D11" s="4">
        <v>150</v>
      </c>
      <c r="E11" s="8">
        <v>624.406107</v>
      </c>
      <c r="F11" s="8">
        <v>30.718266</v>
      </c>
      <c r="G11" s="4">
        <v>1</v>
      </c>
      <c r="H11" s="8">
        <v>4.291696</v>
      </c>
      <c r="I11" s="8">
        <v>0</v>
      </c>
      <c r="J11" s="4">
        <v>149</v>
      </c>
      <c r="K11" s="8">
        <v>620.114411</v>
      </c>
      <c r="L11" s="8">
        <v>30.718266</v>
      </c>
      <c r="M11" s="8">
        <v>185847.392892</v>
      </c>
      <c r="N11" s="4">
        <v>2</v>
      </c>
      <c r="O11" s="8">
        <v>1.103265</v>
      </c>
      <c r="P11" s="8">
        <v>0</v>
      </c>
      <c r="Q11" s="8">
        <v>108.9016</v>
      </c>
      <c r="R11" s="4">
        <v>147</v>
      </c>
      <c r="S11" s="8">
        <v>619.011146</v>
      </c>
      <c r="T11" s="8">
        <v>30.718266</v>
      </c>
      <c r="U11" s="8">
        <v>185738.491292</v>
      </c>
      <c r="V11" s="4">
        <v>0</v>
      </c>
      <c r="W11" s="8">
        <v>0</v>
      </c>
      <c r="X11" s="8">
        <v>0</v>
      </c>
      <c r="Y11" s="8">
        <v>0</v>
      </c>
      <c r="Z11" s="4">
        <v>0</v>
      </c>
      <c r="AA11" s="8">
        <v>0</v>
      </c>
      <c r="AB11" s="8">
        <v>0</v>
      </c>
      <c r="AC11" s="8">
        <v>0</v>
      </c>
      <c r="AD11" s="4">
        <v>147</v>
      </c>
      <c r="AE11" s="8">
        <v>619.011146</v>
      </c>
      <c r="AF11" s="8">
        <v>30.718266</v>
      </c>
      <c r="AG11" s="8">
        <v>185738.491292</v>
      </c>
      <c r="AH11" s="4">
        <v>0</v>
      </c>
      <c r="AI11" s="8">
        <v>0</v>
      </c>
      <c r="AJ11" s="8">
        <v>0</v>
      </c>
      <c r="AK11" s="8">
        <v>0</v>
      </c>
      <c r="AL11" s="4">
        <v>0</v>
      </c>
      <c r="AM11" s="4">
        <v>0</v>
      </c>
      <c r="AN11" s="8">
        <v>0</v>
      </c>
      <c r="AO11" s="21">
        <v>0</v>
      </c>
      <c r="AP11" s="24">
        <f t="shared" si="0"/>
        <v>299.69855496875397</v>
      </c>
    </row>
    <row r="12" spans="1:42" ht="26.25" customHeight="1">
      <c r="A12" s="17"/>
      <c r="B12" s="17"/>
      <c r="C12" s="17"/>
      <c r="D12" s="4">
        <v>0</v>
      </c>
      <c r="E12" s="8">
        <v>0</v>
      </c>
      <c r="F12" s="8">
        <v>0</v>
      </c>
      <c r="G12" s="4">
        <v>0</v>
      </c>
      <c r="H12" s="8">
        <v>0</v>
      </c>
      <c r="I12" s="8">
        <v>0</v>
      </c>
      <c r="J12" s="4">
        <v>0</v>
      </c>
      <c r="K12" s="8">
        <v>0</v>
      </c>
      <c r="L12" s="8">
        <v>0</v>
      </c>
      <c r="M12" s="8">
        <v>0</v>
      </c>
      <c r="N12" s="4">
        <v>0</v>
      </c>
      <c r="O12" s="8">
        <v>0</v>
      </c>
      <c r="P12" s="8">
        <v>0</v>
      </c>
      <c r="Q12" s="8">
        <v>0</v>
      </c>
      <c r="R12" s="4">
        <v>0</v>
      </c>
      <c r="S12" s="8">
        <v>0</v>
      </c>
      <c r="T12" s="8">
        <v>0</v>
      </c>
      <c r="U12" s="8">
        <v>0</v>
      </c>
      <c r="V12" s="4">
        <v>0</v>
      </c>
      <c r="W12" s="8">
        <v>0</v>
      </c>
      <c r="X12" s="8">
        <v>0</v>
      </c>
      <c r="Y12" s="8">
        <v>0</v>
      </c>
      <c r="Z12" s="4">
        <v>0</v>
      </c>
      <c r="AA12" s="8">
        <v>0</v>
      </c>
      <c r="AB12" s="8">
        <v>0</v>
      </c>
      <c r="AC12" s="8">
        <v>0</v>
      </c>
      <c r="AD12" s="4">
        <v>0</v>
      </c>
      <c r="AE12" s="8">
        <v>0</v>
      </c>
      <c r="AF12" s="8">
        <v>0</v>
      </c>
      <c r="AG12" s="8">
        <v>0</v>
      </c>
      <c r="AH12" s="4">
        <v>0</v>
      </c>
      <c r="AI12" s="8">
        <v>0</v>
      </c>
      <c r="AJ12" s="8">
        <v>0</v>
      </c>
      <c r="AK12" s="8">
        <v>0</v>
      </c>
      <c r="AL12" s="4">
        <v>0</v>
      </c>
      <c r="AM12" s="4">
        <v>0</v>
      </c>
      <c r="AN12" s="8">
        <v>0</v>
      </c>
      <c r="AO12" s="21">
        <v>0</v>
      </c>
      <c r="AP12" s="24" t="e">
        <f t="shared" si="0"/>
        <v>#DIV/0!</v>
      </c>
    </row>
    <row r="13" spans="1:42" ht="26.25" customHeight="1">
      <c r="A13" s="17"/>
      <c r="B13" s="17"/>
      <c r="C13" s="17"/>
      <c r="D13" s="4">
        <v>451</v>
      </c>
      <c r="E13" s="8">
        <v>1035.361135</v>
      </c>
      <c r="F13" s="8">
        <v>56.83695</v>
      </c>
      <c r="G13" s="4">
        <v>18</v>
      </c>
      <c r="H13" s="8">
        <v>79.995757</v>
      </c>
      <c r="I13" s="8">
        <v>0</v>
      </c>
      <c r="J13" s="4">
        <v>433</v>
      </c>
      <c r="K13" s="8">
        <v>955.365378</v>
      </c>
      <c r="L13" s="8">
        <v>56.83695</v>
      </c>
      <c r="M13" s="8">
        <v>1682086.2906</v>
      </c>
      <c r="N13" s="4">
        <v>54</v>
      </c>
      <c r="O13" s="8">
        <v>18.558688</v>
      </c>
      <c r="P13" s="8">
        <v>0</v>
      </c>
      <c r="Q13" s="8">
        <v>15263.2206</v>
      </c>
      <c r="R13" s="4">
        <v>379</v>
      </c>
      <c r="S13" s="8">
        <v>936.80669</v>
      </c>
      <c r="T13" s="8">
        <v>56.83695</v>
      </c>
      <c r="U13" s="8">
        <v>1666823.07</v>
      </c>
      <c r="V13" s="4">
        <v>0</v>
      </c>
      <c r="W13" s="8">
        <v>0</v>
      </c>
      <c r="X13" s="8">
        <v>0</v>
      </c>
      <c r="Y13" s="8">
        <v>0</v>
      </c>
      <c r="Z13" s="4">
        <v>8</v>
      </c>
      <c r="AA13" s="8">
        <v>9.420969</v>
      </c>
      <c r="AB13" s="8">
        <v>0</v>
      </c>
      <c r="AC13" s="8">
        <v>21757.7055</v>
      </c>
      <c r="AD13" s="4">
        <v>371</v>
      </c>
      <c r="AE13" s="8">
        <v>927.385721</v>
      </c>
      <c r="AF13" s="8">
        <v>56.83695</v>
      </c>
      <c r="AG13" s="8">
        <v>1645065.364501</v>
      </c>
      <c r="AH13" s="4">
        <v>0</v>
      </c>
      <c r="AI13" s="8">
        <v>0</v>
      </c>
      <c r="AJ13" s="8">
        <v>0</v>
      </c>
      <c r="AK13" s="8">
        <v>0</v>
      </c>
      <c r="AL13" s="4">
        <v>0</v>
      </c>
      <c r="AM13" s="4">
        <v>0</v>
      </c>
      <c r="AN13" s="8">
        <v>0</v>
      </c>
      <c r="AO13" s="21">
        <v>0</v>
      </c>
      <c r="AP13" s="24">
        <f t="shared" si="0"/>
        <v>1760.6732767743233</v>
      </c>
    </row>
    <row r="14" spans="1:42" ht="26.25" customHeight="1">
      <c r="A14" s="17"/>
      <c r="B14" s="17"/>
      <c r="C14" s="17"/>
      <c r="D14" s="4">
        <v>197</v>
      </c>
      <c r="E14" s="8">
        <v>466.116606</v>
      </c>
      <c r="F14" s="8">
        <v>38.91734</v>
      </c>
      <c r="G14" s="4">
        <v>7</v>
      </c>
      <c r="H14" s="8">
        <v>52.449357</v>
      </c>
      <c r="I14" s="8">
        <v>0</v>
      </c>
      <c r="J14" s="4">
        <v>190</v>
      </c>
      <c r="K14" s="8">
        <v>413.667249</v>
      </c>
      <c r="L14" s="8">
        <v>38.91734</v>
      </c>
      <c r="M14" s="8">
        <v>855004.398667</v>
      </c>
      <c r="N14" s="4">
        <v>14</v>
      </c>
      <c r="O14" s="8">
        <v>0.130609</v>
      </c>
      <c r="P14" s="8">
        <v>0</v>
      </c>
      <c r="Q14" s="8">
        <v>48.7846</v>
      </c>
      <c r="R14" s="4">
        <v>176</v>
      </c>
      <c r="S14" s="8">
        <v>413.53664</v>
      </c>
      <c r="T14" s="8">
        <v>38.91734</v>
      </c>
      <c r="U14" s="8">
        <v>854955.614067</v>
      </c>
      <c r="V14" s="4">
        <v>0</v>
      </c>
      <c r="W14" s="8">
        <v>0</v>
      </c>
      <c r="X14" s="8">
        <v>0</v>
      </c>
      <c r="Y14" s="8">
        <v>0</v>
      </c>
      <c r="Z14" s="4">
        <v>2</v>
      </c>
      <c r="AA14" s="8">
        <v>9.179516</v>
      </c>
      <c r="AB14" s="8">
        <v>0</v>
      </c>
      <c r="AC14" s="8">
        <v>20483.2294</v>
      </c>
      <c r="AD14" s="4">
        <v>174</v>
      </c>
      <c r="AE14" s="8">
        <v>404.357124</v>
      </c>
      <c r="AF14" s="8">
        <v>38.91734</v>
      </c>
      <c r="AG14" s="8">
        <v>834472.384667</v>
      </c>
      <c r="AH14" s="4">
        <v>0</v>
      </c>
      <c r="AI14" s="8">
        <v>0</v>
      </c>
      <c r="AJ14" s="8">
        <v>0</v>
      </c>
      <c r="AK14" s="8">
        <v>0</v>
      </c>
      <c r="AL14" s="4">
        <v>0</v>
      </c>
      <c r="AM14" s="4">
        <v>0</v>
      </c>
      <c r="AN14" s="8">
        <v>0</v>
      </c>
      <c r="AO14" s="21">
        <v>0</v>
      </c>
      <c r="AP14" s="24">
        <f t="shared" si="0"/>
        <v>2066.8892708665944</v>
      </c>
    </row>
    <row r="15" spans="1:42" ht="26.25" customHeight="1">
      <c r="A15" s="17"/>
      <c r="B15" s="17"/>
      <c r="C15" s="17"/>
      <c r="D15" s="4">
        <v>69</v>
      </c>
      <c r="E15" s="8">
        <v>58.015832</v>
      </c>
      <c r="F15" s="8">
        <v>7.0644</v>
      </c>
      <c r="G15" s="4">
        <v>24</v>
      </c>
      <c r="H15" s="8">
        <v>57.459685</v>
      </c>
      <c r="I15" s="8">
        <v>7.0644</v>
      </c>
      <c r="J15" s="4">
        <v>45</v>
      </c>
      <c r="K15" s="8">
        <v>0.556147</v>
      </c>
      <c r="L15" s="8">
        <v>0</v>
      </c>
      <c r="M15" s="8">
        <v>732.10296</v>
      </c>
      <c r="N15" s="4">
        <v>42</v>
      </c>
      <c r="O15" s="8">
        <v>0.475178</v>
      </c>
      <c r="P15" s="8">
        <v>0</v>
      </c>
      <c r="Q15" s="8">
        <v>613.10296</v>
      </c>
      <c r="R15" s="4">
        <v>3</v>
      </c>
      <c r="S15" s="8">
        <v>0.080969</v>
      </c>
      <c r="T15" s="8">
        <v>0</v>
      </c>
      <c r="U15" s="8">
        <v>119</v>
      </c>
      <c r="V15" s="4">
        <v>0</v>
      </c>
      <c r="W15" s="8">
        <v>0</v>
      </c>
      <c r="X15" s="8">
        <v>0</v>
      </c>
      <c r="Y15" s="8">
        <v>0</v>
      </c>
      <c r="Z15" s="4">
        <v>0</v>
      </c>
      <c r="AA15" s="8">
        <v>0</v>
      </c>
      <c r="AB15" s="8">
        <v>0</v>
      </c>
      <c r="AC15" s="8">
        <v>0</v>
      </c>
      <c r="AD15" s="4">
        <v>3</v>
      </c>
      <c r="AE15" s="8">
        <v>0.080969</v>
      </c>
      <c r="AF15" s="8">
        <v>0</v>
      </c>
      <c r="AG15" s="8">
        <v>119</v>
      </c>
      <c r="AH15" s="4">
        <v>0</v>
      </c>
      <c r="AI15" s="8">
        <v>0</v>
      </c>
      <c r="AJ15" s="8">
        <v>0</v>
      </c>
      <c r="AK15" s="8">
        <v>0</v>
      </c>
      <c r="AL15" s="4">
        <v>0</v>
      </c>
      <c r="AM15" s="4">
        <v>0</v>
      </c>
      <c r="AN15" s="8">
        <v>0</v>
      </c>
      <c r="AO15" s="21">
        <v>0</v>
      </c>
      <c r="AP15" s="24">
        <f t="shared" si="0"/>
        <v>1316.3839056939985</v>
      </c>
    </row>
    <row r="16" spans="1:42" ht="26.25" customHeight="1">
      <c r="A16" s="17"/>
      <c r="B16" s="17"/>
      <c r="C16" s="17"/>
      <c r="D16" s="4">
        <v>1</v>
      </c>
      <c r="E16" s="8">
        <v>3.00945</v>
      </c>
      <c r="F16" s="8">
        <v>3.00945</v>
      </c>
      <c r="G16" s="4">
        <v>1</v>
      </c>
      <c r="H16" s="8">
        <v>3.00945</v>
      </c>
      <c r="I16" s="8">
        <v>3.00945</v>
      </c>
      <c r="J16" s="4">
        <v>0</v>
      </c>
      <c r="K16" s="8">
        <v>0</v>
      </c>
      <c r="L16" s="8">
        <v>0</v>
      </c>
      <c r="M16" s="8">
        <v>0</v>
      </c>
      <c r="N16" s="4">
        <v>0</v>
      </c>
      <c r="O16" s="8">
        <v>0</v>
      </c>
      <c r="P16" s="8">
        <v>0</v>
      </c>
      <c r="Q16" s="8">
        <v>0</v>
      </c>
      <c r="R16" s="4">
        <v>0</v>
      </c>
      <c r="S16" s="8">
        <v>0</v>
      </c>
      <c r="T16" s="8">
        <v>0</v>
      </c>
      <c r="U16" s="8">
        <v>0</v>
      </c>
      <c r="V16" s="4">
        <v>0</v>
      </c>
      <c r="W16" s="8">
        <v>0</v>
      </c>
      <c r="X16" s="8">
        <v>0</v>
      </c>
      <c r="Y16" s="8">
        <v>0</v>
      </c>
      <c r="Z16" s="4">
        <v>0</v>
      </c>
      <c r="AA16" s="8">
        <v>0</v>
      </c>
      <c r="AB16" s="8">
        <v>0</v>
      </c>
      <c r="AC16" s="8">
        <v>0</v>
      </c>
      <c r="AD16" s="4">
        <v>0</v>
      </c>
      <c r="AE16" s="8">
        <v>0</v>
      </c>
      <c r="AF16" s="8">
        <v>0</v>
      </c>
      <c r="AG16" s="8">
        <v>0</v>
      </c>
      <c r="AH16" s="4">
        <v>0</v>
      </c>
      <c r="AI16" s="8">
        <v>0</v>
      </c>
      <c r="AJ16" s="8">
        <v>0</v>
      </c>
      <c r="AK16" s="8">
        <v>0</v>
      </c>
      <c r="AL16" s="4">
        <v>0</v>
      </c>
      <c r="AM16" s="4">
        <v>0</v>
      </c>
      <c r="AN16" s="8">
        <v>0</v>
      </c>
      <c r="AO16" s="21">
        <v>0</v>
      </c>
      <c r="AP16" s="24" t="e">
        <f t="shared" si="0"/>
        <v>#DIV/0!</v>
      </c>
    </row>
    <row r="17" spans="1:42" ht="26.25" customHeight="1">
      <c r="A17" s="17"/>
      <c r="B17" s="17"/>
      <c r="C17" s="17"/>
      <c r="D17" s="4">
        <v>3</v>
      </c>
      <c r="E17" s="8">
        <v>9.037117</v>
      </c>
      <c r="F17" s="8">
        <v>8.85342</v>
      </c>
      <c r="G17" s="4">
        <v>3</v>
      </c>
      <c r="H17" s="8">
        <v>9.037117</v>
      </c>
      <c r="I17" s="8">
        <v>8.85342</v>
      </c>
      <c r="J17" s="4">
        <v>0</v>
      </c>
      <c r="K17" s="8">
        <v>0</v>
      </c>
      <c r="L17" s="8">
        <v>0</v>
      </c>
      <c r="M17" s="8">
        <v>0</v>
      </c>
      <c r="N17" s="4">
        <v>0</v>
      </c>
      <c r="O17" s="8">
        <v>0</v>
      </c>
      <c r="P17" s="8">
        <v>0</v>
      </c>
      <c r="Q17" s="8">
        <v>0</v>
      </c>
      <c r="R17" s="4">
        <v>0</v>
      </c>
      <c r="S17" s="8">
        <v>0</v>
      </c>
      <c r="T17" s="8">
        <v>0</v>
      </c>
      <c r="U17" s="8">
        <v>0</v>
      </c>
      <c r="V17" s="4">
        <v>0</v>
      </c>
      <c r="W17" s="8">
        <v>0</v>
      </c>
      <c r="X17" s="8">
        <v>0</v>
      </c>
      <c r="Y17" s="8">
        <v>0</v>
      </c>
      <c r="Z17" s="4">
        <v>0</v>
      </c>
      <c r="AA17" s="8">
        <v>0</v>
      </c>
      <c r="AB17" s="8">
        <v>0</v>
      </c>
      <c r="AC17" s="8">
        <v>0</v>
      </c>
      <c r="AD17" s="4">
        <v>0</v>
      </c>
      <c r="AE17" s="8">
        <v>0</v>
      </c>
      <c r="AF17" s="8">
        <v>0</v>
      </c>
      <c r="AG17" s="8">
        <v>0</v>
      </c>
      <c r="AH17" s="4">
        <v>0</v>
      </c>
      <c r="AI17" s="8">
        <v>0</v>
      </c>
      <c r="AJ17" s="8">
        <v>0</v>
      </c>
      <c r="AK17" s="8">
        <v>0</v>
      </c>
      <c r="AL17" s="4">
        <v>0</v>
      </c>
      <c r="AM17" s="4">
        <v>0</v>
      </c>
      <c r="AN17" s="8">
        <v>0</v>
      </c>
      <c r="AO17" s="21">
        <v>0</v>
      </c>
      <c r="AP17" s="24" t="e">
        <f t="shared" si="0"/>
        <v>#DIV/0!</v>
      </c>
    </row>
    <row r="18" spans="1:42" ht="26.25" customHeight="1">
      <c r="A18" s="17"/>
      <c r="B18" s="17"/>
      <c r="C18" s="17"/>
      <c r="D18" s="4">
        <v>7</v>
      </c>
      <c r="E18" s="8">
        <v>3.15046</v>
      </c>
      <c r="F18" s="8">
        <v>0.96246</v>
      </c>
      <c r="G18" s="4">
        <v>7</v>
      </c>
      <c r="H18" s="8">
        <v>3.15046</v>
      </c>
      <c r="I18" s="8">
        <v>0.96246</v>
      </c>
      <c r="J18" s="4">
        <v>0</v>
      </c>
      <c r="K18" s="8">
        <v>0</v>
      </c>
      <c r="L18" s="8">
        <v>0</v>
      </c>
      <c r="M18" s="8">
        <v>0</v>
      </c>
      <c r="N18" s="4">
        <v>0</v>
      </c>
      <c r="O18" s="8">
        <v>0</v>
      </c>
      <c r="P18" s="8">
        <v>0</v>
      </c>
      <c r="Q18" s="8">
        <v>0</v>
      </c>
      <c r="R18" s="4">
        <v>0</v>
      </c>
      <c r="S18" s="8">
        <v>0</v>
      </c>
      <c r="T18" s="8">
        <v>0</v>
      </c>
      <c r="U18" s="8">
        <v>0</v>
      </c>
      <c r="V18" s="4">
        <v>0</v>
      </c>
      <c r="W18" s="8">
        <v>0</v>
      </c>
      <c r="X18" s="8">
        <v>0</v>
      </c>
      <c r="Y18" s="8">
        <v>0</v>
      </c>
      <c r="Z18" s="4">
        <v>0</v>
      </c>
      <c r="AA18" s="8">
        <v>0</v>
      </c>
      <c r="AB18" s="8">
        <v>0</v>
      </c>
      <c r="AC18" s="8">
        <v>0</v>
      </c>
      <c r="AD18" s="4">
        <v>0</v>
      </c>
      <c r="AE18" s="8">
        <v>0</v>
      </c>
      <c r="AF18" s="8">
        <v>0</v>
      </c>
      <c r="AG18" s="8">
        <v>0</v>
      </c>
      <c r="AH18" s="4">
        <v>0</v>
      </c>
      <c r="AI18" s="8">
        <v>0</v>
      </c>
      <c r="AJ18" s="8">
        <v>0</v>
      </c>
      <c r="AK18" s="8">
        <v>0</v>
      </c>
      <c r="AL18" s="4">
        <v>0</v>
      </c>
      <c r="AM18" s="4">
        <v>0</v>
      </c>
      <c r="AN18" s="8">
        <v>0</v>
      </c>
      <c r="AO18" s="21">
        <v>0</v>
      </c>
      <c r="AP18" s="24" t="e">
        <f t="shared" si="0"/>
        <v>#DIV/0!</v>
      </c>
    </row>
    <row r="19" spans="1:42" ht="26.25" customHeight="1">
      <c r="A19" s="17"/>
      <c r="B19" s="17"/>
      <c r="C19" s="17"/>
      <c r="D19" s="4">
        <v>292</v>
      </c>
      <c r="E19" s="8">
        <v>813.783894</v>
      </c>
      <c r="F19" s="8">
        <v>242.872578</v>
      </c>
      <c r="G19" s="4">
        <v>267</v>
      </c>
      <c r="H19" s="8">
        <v>773.367365</v>
      </c>
      <c r="I19" s="8">
        <v>235.108268</v>
      </c>
      <c r="J19" s="4">
        <v>25</v>
      </c>
      <c r="K19" s="8">
        <v>40.416529</v>
      </c>
      <c r="L19" s="8">
        <v>7.76431</v>
      </c>
      <c r="M19" s="8">
        <v>38409.08594</v>
      </c>
      <c r="N19" s="4">
        <v>3</v>
      </c>
      <c r="O19" s="8">
        <v>3.921529</v>
      </c>
      <c r="P19" s="8">
        <v>3.50835</v>
      </c>
      <c r="Q19" s="8">
        <v>10466.6852</v>
      </c>
      <c r="R19" s="4">
        <v>22</v>
      </c>
      <c r="S19" s="8">
        <v>36.495</v>
      </c>
      <c r="T19" s="8">
        <v>4.25596</v>
      </c>
      <c r="U19" s="8">
        <v>27942.40074</v>
      </c>
      <c r="V19" s="4">
        <v>0</v>
      </c>
      <c r="W19" s="8">
        <v>0</v>
      </c>
      <c r="X19" s="8">
        <v>0</v>
      </c>
      <c r="Y19" s="8">
        <v>0</v>
      </c>
      <c r="Z19" s="4">
        <v>0</v>
      </c>
      <c r="AA19" s="8">
        <v>0</v>
      </c>
      <c r="AB19" s="8">
        <v>0</v>
      </c>
      <c r="AC19" s="8">
        <v>0</v>
      </c>
      <c r="AD19" s="4">
        <v>22</v>
      </c>
      <c r="AE19" s="8">
        <v>36.495</v>
      </c>
      <c r="AF19" s="8">
        <v>4.25596</v>
      </c>
      <c r="AG19" s="8">
        <v>27942.40074</v>
      </c>
      <c r="AH19" s="4">
        <v>0</v>
      </c>
      <c r="AI19" s="8">
        <v>0</v>
      </c>
      <c r="AJ19" s="8">
        <v>0</v>
      </c>
      <c r="AK19" s="8">
        <v>0</v>
      </c>
      <c r="AL19" s="4">
        <v>0</v>
      </c>
      <c r="AM19" s="4">
        <v>0</v>
      </c>
      <c r="AN19" s="8">
        <v>0</v>
      </c>
      <c r="AO19" s="21">
        <v>0</v>
      </c>
      <c r="AP19" s="24">
        <f t="shared" si="0"/>
        <v>950.331136550593</v>
      </c>
    </row>
    <row r="20" spans="1:42" ht="26.25" customHeight="1">
      <c r="A20" s="17"/>
      <c r="B20" s="17"/>
      <c r="C20" s="17"/>
      <c r="D20" s="4">
        <v>5</v>
      </c>
      <c r="E20" s="8">
        <v>32.139839</v>
      </c>
      <c r="F20" s="8">
        <v>0</v>
      </c>
      <c r="G20" s="4">
        <v>5</v>
      </c>
      <c r="H20" s="8">
        <v>32.139839</v>
      </c>
      <c r="I20" s="8">
        <v>0</v>
      </c>
      <c r="J20" s="4">
        <v>0</v>
      </c>
      <c r="K20" s="8">
        <v>0</v>
      </c>
      <c r="L20" s="8">
        <v>0</v>
      </c>
      <c r="M20" s="8">
        <v>0</v>
      </c>
      <c r="N20" s="4">
        <v>0</v>
      </c>
      <c r="O20" s="8">
        <v>0</v>
      </c>
      <c r="P20" s="8">
        <v>0</v>
      </c>
      <c r="Q20" s="8">
        <v>0</v>
      </c>
      <c r="R20" s="4">
        <v>0</v>
      </c>
      <c r="S20" s="8">
        <v>0</v>
      </c>
      <c r="T20" s="8">
        <v>0</v>
      </c>
      <c r="U20" s="8">
        <v>0</v>
      </c>
      <c r="V20" s="4">
        <v>0</v>
      </c>
      <c r="W20" s="8">
        <v>0</v>
      </c>
      <c r="X20" s="8">
        <v>0</v>
      </c>
      <c r="Y20" s="8">
        <v>0</v>
      </c>
      <c r="Z20" s="4">
        <v>0</v>
      </c>
      <c r="AA20" s="8">
        <v>0</v>
      </c>
      <c r="AB20" s="8">
        <v>0</v>
      </c>
      <c r="AC20" s="8">
        <v>0</v>
      </c>
      <c r="AD20" s="4">
        <v>0</v>
      </c>
      <c r="AE20" s="8">
        <v>0</v>
      </c>
      <c r="AF20" s="8">
        <v>0</v>
      </c>
      <c r="AG20" s="8">
        <v>0</v>
      </c>
      <c r="AH20" s="4">
        <v>0</v>
      </c>
      <c r="AI20" s="8">
        <v>0</v>
      </c>
      <c r="AJ20" s="8">
        <v>0</v>
      </c>
      <c r="AK20" s="8">
        <v>0</v>
      </c>
      <c r="AL20" s="4">
        <v>0</v>
      </c>
      <c r="AM20" s="4">
        <v>0</v>
      </c>
      <c r="AN20" s="8">
        <v>0</v>
      </c>
      <c r="AO20" s="21">
        <v>0</v>
      </c>
      <c r="AP20" s="24" t="e">
        <f t="shared" si="0"/>
        <v>#DIV/0!</v>
      </c>
    </row>
    <row r="21" spans="1:42" ht="26.25" customHeight="1">
      <c r="A21" s="17"/>
      <c r="B21" s="17"/>
      <c r="C21" s="17"/>
      <c r="D21" s="4">
        <v>78</v>
      </c>
      <c r="E21" s="8">
        <v>587.074084</v>
      </c>
      <c r="F21" s="8">
        <v>321.507622</v>
      </c>
      <c r="G21" s="4">
        <v>74</v>
      </c>
      <c r="H21" s="8">
        <v>579.40363</v>
      </c>
      <c r="I21" s="8">
        <v>320.827521</v>
      </c>
      <c r="J21" s="4">
        <v>4</v>
      </c>
      <c r="K21" s="8">
        <v>7.670454</v>
      </c>
      <c r="L21" s="8">
        <v>0.680101</v>
      </c>
      <c r="M21" s="8">
        <v>4867.6</v>
      </c>
      <c r="N21" s="4">
        <v>0</v>
      </c>
      <c r="O21" s="8">
        <v>0</v>
      </c>
      <c r="P21" s="8">
        <v>0</v>
      </c>
      <c r="Q21" s="8">
        <v>0</v>
      </c>
      <c r="R21" s="4">
        <v>4</v>
      </c>
      <c r="S21" s="8">
        <v>7.670454</v>
      </c>
      <c r="T21" s="8">
        <v>0.680101</v>
      </c>
      <c r="U21" s="8">
        <v>4867.6</v>
      </c>
      <c r="V21" s="4">
        <v>0</v>
      </c>
      <c r="W21" s="8">
        <v>0</v>
      </c>
      <c r="X21" s="8">
        <v>0</v>
      </c>
      <c r="Y21" s="8">
        <v>0</v>
      </c>
      <c r="Z21" s="4">
        <v>0</v>
      </c>
      <c r="AA21" s="8">
        <v>0</v>
      </c>
      <c r="AB21" s="8">
        <v>0</v>
      </c>
      <c r="AC21" s="8">
        <v>0</v>
      </c>
      <c r="AD21" s="4">
        <v>4</v>
      </c>
      <c r="AE21" s="8">
        <v>7.670454</v>
      </c>
      <c r="AF21" s="8">
        <v>0.680101</v>
      </c>
      <c r="AG21" s="8">
        <v>4867.6</v>
      </c>
      <c r="AH21" s="4">
        <v>0</v>
      </c>
      <c r="AI21" s="8">
        <v>0</v>
      </c>
      <c r="AJ21" s="8">
        <v>0</v>
      </c>
      <c r="AK21" s="8">
        <v>0</v>
      </c>
      <c r="AL21" s="4">
        <v>0</v>
      </c>
      <c r="AM21" s="4">
        <v>0</v>
      </c>
      <c r="AN21" s="8">
        <v>0</v>
      </c>
      <c r="AO21" s="21">
        <v>0</v>
      </c>
      <c r="AP21" s="24">
        <f t="shared" si="0"/>
        <v>634.590859941276</v>
      </c>
    </row>
    <row r="22" spans="1:42" ht="26.25" customHeight="1">
      <c r="A22" s="17"/>
      <c r="B22" s="17"/>
      <c r="C22" s="17"/>
      <c r="D22" s="4">
        <v>3</v>
      </c>
      <c r="E22" s="8">
        <v>63.656</v>
      </c>
      <c r="F22" s="8">
        <v>27.4011</v>
      </c>
      <c r="G22" s="4">
        <v>3</v>
      </c>
      <c r="H22" s="8">
        <v>63.656</v>
      </c>
      <c r="I22" s="8">
        <v>27.4011</v>
      </c>
      <c r="J22" s="4">
        <v>0</v>
      </c>
      <c r="K22" s="8">
        <v>0</v>
      </c>
      <c r="L22" s="8">
        <v>0</v>
      </c>
      <c r="M22" s="8">
        <v>0</v>
      </c>
      <c r="N22" s="4">
        <v>0</v>
      </c>
      <c r="O22" s="8">
        <v>0</v>
      </c>
      <c r="P22" s="8">
        <v>0</v>
      </c>
      <c r="Q22" s="8">
        <v>0</v>
      </c>
      <c r="R22" s="4">
        <v>0</v>
      </c>
      <c r="S22" s="8">
        <v>0</v>
      </c>
      <c r="T22" s="8">
        <v>0</v>
      </c>
      <c r="U22" s="8">
        <v>0</v>
      </c>
      <c r="V22" s="4">
        <v>0</v>
      </c>
      <c r="W22" s="8">
        <v>0</v>
      </c>
      <c r="X22" s="8">
        <v>0</v>
      </c>
      <c r="Y22" s="8">
        <v>0</v>
      </c>
      <c r="Z22" s="4">
        <v>0</v>
      </c>
      <c r="AA22" s="8">
        <v>0</v>
      </c>
      <c r="AB22" s="8">
        <v>0</v>
      </c>
      <c r="AC22" s="8">
        <v>0</v>
      </c>
      <c r="AD22" s="4">
        <v>0</v>
      </c>
      <c r="AE22" s="8">
        <v>0</v>
      </c>
      <c r="AF22" s="8">
        <v>0</v>
      </c>
      <c r="AG22" s="8">
        <v>0</v>
      </c>
      <c r="AH22" s="4">
        <v>0</v>
      </c>
      <c r="AI22" s="8">
        <v>0</v>
      </c>
      <c r="AJ22" s="8">
        <v>0</v>
      </c>
      <c r="AK22" s="8">
        <v>0</v>
      </c>
      <c r="AL22" s="4">
        <v>0</v>
      </c>
      <c r="AM22" s="4">
        <v>0</v>
      </c>
      <c r="AN22" s="8">
        <v>0</v>
      </c>
      <c r="AO22" s="21">
        <v>0</v>
      </c>
      <c r="AP22" s="24" t="e">
        <f t="shared" si="0"/>
        <v>#DIV/0!</v>
      </c>
    </row>
    <row r="23" spans="1:42" ht="26.25" customHeight="1">
      <c r="A23" s="17"/>
      <c r="B23" s="17"/>
      <c r="C23" s="17"/>
      <c r="D23" s="4">
        <v>37</v>
      </c>
      <c r="E23" s="8">
        <v>175.100184</v>
      </c>
      <c r="F23" s="8">
        <v>0</v>
      </c>
      <c r="G23" s="4">
        <v>37</v>
      </c>
      <c r="H23" s="8">
        <v>175.100184</v>
      </c>
      <c r="I23" s="8">
        <v>0</v>
      </c>
      <c r="J23" s="4">
        <v>0</v>
      </c>
      <c r="K23" s="8">
        <v>0</v>
      </c>
      <c r="L23" s="8">
        <v>0</v>
      </c>
      <c r="M23" s="8">
        <v>0</v>
      </c>
      <c r="N23" s="4">
        <v>0</v>
      </c>
      <c r="O23" s="8">
        <v>0</v>
      </c>
      <c r="P23" s="8">
        <v>0</v>
      </c>
      <c r="Q23" s="8">
        <v>0</v>
      </c>
      <c r="R23" s="4">
        <v>0</v>
      </c>
      <c r="S23" s="8">
        <v>0</v>
      </c>
      <c r="T23" s="8">
        <v>0</v>
      </c>
      <c r="U23" s="8">
        <v>0</v>
      </c>
      <c r="V23" s="4">
        <v>0</v>
      </c>
      <c r="W23" s="8">
        <v>0</v>
      </c>
      <c r="X23" s="8">
        <v>0</v>
      </c>
      <c r="Y23" s="8">
        <v>0</v>
      </c>
      <c r="Z23" s="4">
        <v>0</v>
      </c>
      <c r="AA23" s="8">
        <v>0</v>
      </c>
      <c r="AB23" s="8">
        <v>0</v>
      </c>
      <c r="AC23" s="8">
        <v>0</v>
      </c>
      <c r="AD23" s="4">
        <v>0</v>
      </c>
      <c r="AE23" s="8">
        <v>0</v>
      </c>
      <c r="AF23" s="8">
        <v>0</v>
      </c>
      <c r="AG23" s="8">
        <v>0</v>
      </c>
      <c r="AH23" s="4">
        <v>0</v>
      </c>
      <c r="AI23" s="8">
        <v>0</v>
      </c>
      <c r="AJ23" s="8">
        <v>0</v>
      </c>
      <c r="AK23" s="8">
        <v>0</v>
      </c>
      <c r="AL23" s="4">
        <v>0</v>
      </c>
      <c r="AM23" s="4">
        <v>0</v>
      </c>
      <c r="AN23" s="8">
        <v>0</v>
      </c>
      <c r="AO23" s="21">
        <v>0</v>
      </c>
      <c r="AP23" s="24" t="e">
        <f t="shared" si="0"/>
        <v>#DIV/0!</v>
      </c>
    </row>
    <row r="24" spans="1:41" ht="21" customHeight="1">
      <c r="A24" s="9" t="s">
        <v>20</v>
      </c>
      <c r="L24" s="3" t="s">
        <v>21</v>
      </c>
      <c r="AM24" s="3" t="s">
        <v>22</v>
      </c>
      <c r="AN24" s="18" t="s">
        <v>23</v>
      </c>
      <c r="AO24" s="18"/>
    </row>
    <row r="25" ht="14.25" customHeight="1">
      <c r="D25" s="10"/>
    </row>
  </sheetData>
  <mergeCells count="47">
    <mergeCell ref="A10:C23"/>
    <mergeCell ref="AN24:AO24"/>
    <mergeCell ref="AP5:AP8"/>
    <mergeCell ref="AL7:AL8"/>
    <mergeCell ref="AM7:AN7"/>
    <mergeCell ref="AO7:AO8"/>
    <mergeCell ref="A9:C9"/>
    <mergeCell ref="AG7:AG8"/>
    <mergeCell ref="AH7:AH8"/>
    <mergeCell ref="AI7:AJ7"/>
    <mergeCell ref="AK7:AK8"/>
    <mergeCell ref="AA7:AB7"/>
    <mergeCell ref="AC7:AC8"/>
    <mergeCell ref="AD7:AD8"/>
    <mergeCell ref="AE7:AF7"/>
    <mergeCell ref="V7:V8"/>
    <mergeCell ref="W7:X7"/>
    <mergeCell ref="Y7:Y8"/>
    <mergeCell ref="Z7:Z8"/>
    <mergeCell ref="Q7:Q8"/>
    <mergeCell ref="R7:R8"/>
    <mergeCell ref="S7:T7"/>
    <mergeCell ref="U7:U8"/>
    <mergeCell ref="AD6:AG6"/>
    <mergeCell ref="D7:D8"/>
    <mergeCell ref="E7:F7"/>
    <mergeCell ref="G7:G8"/>
    <mergeCell ref="H7:I7"/>
    <mergeCell ref="J7:J8"/>
    <mergeCell ref="K7:L7"/>
    <mergeCell ref="M7:M8"/>
    <mergeCell ref="N7:N8"/>
    <mergeCell ref="O7:P7"/>
    <mergeCell ref="N6:Q6"/>
    <mergeCell ref="R6:U6"/>
    <mergeCell ref="V6:Y6"/>
    <mergeCell ref="Z6:AC6"/>
    <mergeCell ref="A1:AO1"/>
    <mergeCell ref="AM2:AN2"/>
    <mergeCell ref="AM3:AN3"/>
    <mergeCell ref="A5:C8"/>
    <mergeCell ref="D5:F6"/>
    <mergeCell ref="G5:I6"/>
    <mergeCell ref="J5:AG5"/>
    <mergeCell ref="AH5:AK6"/>
    <mergeCell ref="AL5:AO6"/>
    <mergeCell ref="J6:M6"/>
  </mergeCells>
  <printOptions/>
  <pageMargins left="0.7490000128746033" right="0.7490000128746033" top="1" bottom="1" header="0.5" footer="0.5"/>
  <pageSetup horizontalDpi="300" verticalDpi="300" orientation="landscape" paperSize="5" r:id="rId2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2018-04-26T13:18:29Z</dcterms:modified>
  <cp:category/>
  <cp:version/>
  <cp:contentType/>
  <cp:contentStatus/>
</cp:coreProperties>
</file>